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tzer\Documents\Studium\Promotion\Paper\"/>
    </mc:Choice>
  </mc:AlternateContent>
  <xr:revisionPtr revIDLastSave="0" documentId="8_{C0FE3B41-C558-4955-873C-E5B7540EB4E4}" xr6:coauthVersionLast="47" xr6:coauthVersionMax="47" xr10:uidLastSave="{00000000-0000-0000-0000-000000000000}"/>
  <bookViews>
    <workbookView xWindow="-120" yWindow="-120" windowWidth="29040" windowHeight="15840" xr2:uid="{6760B520-476B-4FB3-9B3A-61ABB3AA4F7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9" i="1" l="1"/>
  <c r="R9" i="1"/>
  <c r="M9" i="1"/>
  <c r="H9" i="1"/>
  <c r="Y8" i="1"/>
  <c r="R8" i="1"/>
  <c r="M8" i="1"/>
  <c r="H8" i="1"/>
</calcChain>
</file>

<file path=xl/sharedStrings.xml><?xml version="1.0" encoding="utf-8"?>
<sst xmlns="http://schemas.openxmlformats.org/spreadsheetml/2006/main" count="44" uniqueCount="41">
  <si>
    <t>Median</t>
  </si>
  <si>
    <t>0,8905</t>
  </si>
  <si>
    <t>0,1910</t>
  </si>
  <si>
    <t>0,2855</t>
  </si>
  <si>
    <t>0,0054</t>
  </si>
  <si>
    <t>0,0978</t>
  </si>
  <si>
    <t>0,0012</t>
  </si>
  <si>
    <r>
      <t>permeability coefficient p</t>
    </r>
    <r>
      <rPr>
        <b/>
        <sz val="8"/>
        <color theme="1"/>
        <rFont val="Aptos Narrow"/>
        <family val="2"/>
        <scheme val="minor"/>
      </rPr>
      <t>app</t>
    </r>
  </si>
  <si>
    <t>endothelial FITC-dextran concentration in µg/mL</t>
  </si>
  <si>
    <t>Intestinal permeability - FITC-dextran</t>
  </si>
  <si>
    <t>Control (C)</t>
  </si>
  <si>
    <r>
      <t>n</t>
    </r>
    <r>
      <rPr>
        <vertAlign val="subscript"/>
        <sz val="12"/>
        <color theme="1"/>
        <rFont val="Arial"/>
        <family val="2"/>
      </rPr>
      <t>1</t>
    </r>
  </si>
  <si>
    <r>
      <t>n</t>
    </r>
    <r>
      <rPr>
        <vertAlign val="subscript"/>
        <sz val="12"/>
        <color theme="1"/>
        <rFont val="Arial"/>
        <family val="2"/>
      </rPr>
      <t>2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</si>
  <si>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theme="1"/>
        <rFont val="Arial"/>
        <family val="2"/>
      </rPr>
      <t>3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</si>
  <si>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theme="1"/>
        <rFont val="Arial"/>
        <family val="2"/>
      </rPr>
      <t>4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</si>
  <si>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theme="1"/>
        <rFont val="Arial"/>
        <family val="2"/>
      </rPr>
      <t>5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</si>
  <si>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00B050"/>
        <rFont val="Arial"/>
        <family val="2"/>
      </rPr>
      <t>1</t>
    </r>
  </si>
  <si>
    <r>
      <t>n</t>
    </r>
    <r>
      <rPr>
        <vertAlign val="subscript"/>
        <sz val="12"/>
        <color rgb="FF00B050"/>
        <rFont val="Arial"/>
        <family val="2"/>
      </rPr>
      <t>2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</si>
  <si>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00B050"/>
        <rFont val="Arial"/>
        <family val="2"/>
      </rPr>
      <t>3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</si>
  <si>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00B050"/>
        <rFont val="Arial"/>
        <family val="2"/>
      </rPr>
      <t>4</t>
    </r>
    <r>
      <rPr>
        <sz val="11"/>
        <color theme="1"/>
        <rFont val="Aptos Narrow"/>
        <family val="2"/>
        <scheme val="minor"/>
      </rPr>
      <t/>
    </r>
  </si>
  <si>
    <t>non-UC (nU)</t>
  </si>
  <si>
    <t>UC remission (Ur)</t>
  </si>
  <si>
    <t>condition</t>
  </si>
  <si>
    <r>
      <t>n</t>
    </r>
    <r>
      <rPr>
        <vertAlign val="subscript"/>
        <sz val="12"/>
        <color rgb="FFFFC000"/>
        <rFont val="Arial"/>
        <family val="2"/>
      </rPr>
      <t>1</t>
    </r>
  </si>
  <si>
    <r>
      <t>n</t>
    </r>
    <r>
      <rPr>
        <vertAlign val="subscript"/>
        <sz val="12"/>
        <color rgb="FFFFC000"/>
        <rFont val="Arial"/>
        <family val="2"/>
      </rPr>
      <t>2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</si>
  <si>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C000"/>
        <rFont val="Arial"/>
        <family val="2"/>
      </rPr>
      <t>3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</si>
  <si>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C000"/>
        <rFont val="Arial"/>
        <family val="2"/>
      </rPr>
      <t>4</t>
    </r>
    <r>
      <rPr>
        <sz val="11"/>
        <color theme="1"/>
        <rFont val="Aptos Narrow"/>
        <family val="2"/>
        <scheme val="minor"/>
      </rPr>
      <t/>
    </r>
  </si>
  <si>
    <t>UC active (Ua)</t>
  </si>
  <si>
    <r>
      <t>n</t>
    </r>
    <r>
      <rPr>
        <vertAlign val="subscript"/>
        <sz val="12"/>
        <color rgb="FFFF0000"/>
        <rFont val="Arial"/>
        <family val="2"/>
      </rPr>
      <t>1</t>
    </r>
  </si>
  <si>
    <r>
      <t>n</t>
    </r>
    <r>
      <rPr>
        <vertAlign val="subscript"/>
        <sz val="12"/>
        <color rgb="FFFF0000"/>
        <rFont val="Arial"/>
        <family val="2"/>
      </rPr>
      <t>2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</si>
  <si>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0000"/>
        <rFont val="Arial"/>
        <family val="2"/>
      </rPr>
      <t>3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</si>
  <si>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0000"/>
        <rFont val="Arial"/>
        <family val="2"/>
      </rPr>
      <t>4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</si>
  <si>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0000"/>
        <rFont val="Arial"/>
        <family val="2"/>
      </rPr>
      <t>5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</si>
  <si>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0000"/>
        <rFont val="Arial"/>
        <family val="2"/>
      </rPr>
      <t>6</t>
    </r>
    <r>
      <rPr>
        <sz val="11"/>
        <color theme="1"/>
        <rFont val="Aptos Narrow"/>
        <family val="2"/>
        <scheme val="minor"/>
      </rPr>
      <t/>
    </r>
  </si>
  <si>
    <t>p-value</t>
  </si>
  <si>
    <t>nU vs. Ua</t>
  </si>
  <si>
    <t>Ur vs. Ua</t>
  </si>
  <si>
    <t>nU vs. Ur</t>
  </si>
  <si>
    <t>C vs. nU</t>
  </si>
  <si>
    <t>C vs. Ur</t>
  </si>
  <si>
    <t>C vs. 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</si>
</sst>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E+00"/>
  </numFmts>
  <fonts count="26" x14ac:knownFonts="1">
    <font>
      <sz val="11"/>
      <color theme="1"/>
      <name val="Aptos Narrow"/>
      <family val="2"/>
      <scheme val="minor"/>
    </font>
    <font>
      <b/>
      <u/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rgb="FF00B050"/>
      <name val="Aptos Narrow"/>
      <family val="2"/>
      <scheme val="minor"/>
    </font>
    <font>
      <sz val="12"/>
      <color rgb="FFFFC00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B050"/>
      <name val="Aptos Narrow"/>
      <family val="2"/>
      <scheme val="minor"/>
    </font>
    <font>
      <b/>
      <sz val="12"/>
      <color rgb="FFFFC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B050"/>
      <name val="Arial"/>
      <family val="2"/>
    </font>
    <font>
      <sz val="12"/>
      <color rgb="FF00B050"/>
      <name val="Arial"/>
      <family val="2"/>
    </font>
    <font>
      <b/>
      <sz val="12"/>
      <color rgb="FFFFC000"/>
      <name val="Arial"/>
      <family val="2"/>
    </font>
    <font>
      <sz val="12"/>
      <color rgb="FFFFC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vertAlign val="subscript"/>
      <sz val="12"/>
      <color theme="1"/>
      <name val="Arial"/>
      <family val="2"/>
    </font>
    <font>
      <vertAlign val="subscript"/>
      <sz val="12"/>
      <color rgb="FF00B050"/>
      <name val="Arial"/>
      <family val="2"/>
    </font>
    <font>
      <vertAlign val="subscript"/>
      <sz val="12"/>
      <color rgb="FFFFC000"/>
      <name val="Arial"/>
      <family val="2"/>
    </font>
    <font>
      <vertAlign val="subscript"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/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/>
    </xf>
    <xf numFmtId="164" fontId="12" fillId="0" borderId="18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164" fontId="12" fillId="0" borderId="22" xfId="0" applyNumberFormat="1" applyFont="1" applyBorder="1" applyAlignment="1">
      <alignment horizontal="center" vertical="center"/>
    </xf>
    <xf numFmtId="164" fontId="12" fillId="0" borderId="24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65" fontId="3" fillId="0" borderId="27" xfId="0" applyNumberFormat="1" applyFont="1" applyBorder="1" applyAlignment="1">
      <alignment horizontal="center" vertical="center"/>
    </xf>
    <xf numFmtId="165" fontId="12" fillId="0" borderId="28" xfId="0" applyNumberFormat="1" applyFont="1" applyBorder="1" applyAlignment="1">
      <alignment horizontal="center" vertical="center"/>
    </xf>
    <xf numFmtId="165" fontId="3" fillId="0" borderId="28" xfId="0" applyNumberFormat="1" applyFont="1" applyBorder="1" applyAlignment="1">
      <alignment horizontal="center" vertical="center"/>
    </xf>
    <xf numFmtId="165" fontId="3" fillId="0" borderId="29" xfId="0" applyNumberFormat="1" applyFont="1" applyBorder="1" applyAlignment="1">
      <alignment horizontal="center" vertical="center"/>
    </xf>
    <xf numFmtId="165" fontId="3" fillId="0" borderId="31" xfId="0" applyNumberFormat="1" applyFont="1" applyBorder="1" applyAlignment="1">
      <alignment horizontal="center" vertical="center"/>
    </xf>
    <xf numFmtId="165" fontId="3" fillId="0" borderId="32" xfId="0" applyNumberFormat="1" applyFont="1" applyBorder="1" applyAlignment="1">
      <alignment horizontal="center" vertical="center"/>
    </xf>
    <xf numFmtId="165" fontId="12" fillId="0" borderId="31" xfId="0" applyNumberFormat="1" applyFont="1" applyBorder="1" applyAlignment="1">
      <alignment horizontal="center" vertical="center"/>
    </xf>
    <xf numFmtId="165" fontId="12" fillId="0" borderId="33" xfId="0" applyNumberFormat="1" applyFont="1" applyBorder="1" applyAlignment="1">
      <alignment horizontal="center" vertical="center"/>
    </xf>
    <xf numFmtId="165" fontId="11" fillId="0" borderId="30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0" xfId="0"/>
    <xf numFmtId="0" fontId="14" fillId="0" borderId="15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164" fontId="8" fillId="0" borderId="39" xfId="0" applyNumberFormat="1" applyFont="1" applyBorder="1" applyAlignment="1">
      <alignment horizontal="center" vertical="center"/>
    </xf>
    <xf numFmtId="0" fontId="17" fillId="0" borderId="38" xfId="0" applyFont="1" applyBorder="1" applyAlignment="1">
      <alignment horizontal="center"/>
    </xf>
    <xf numFmtId="0" fontId="19" fillId="0" borderId="38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164" fontId="3" fillId="0" borderId="40" xfId="0" applyNumberFormat="1" applyFont="1" applyBorder="1" applyAlignment="1">
      <alignment horizontal="center" vertical="center"/>
    </xf>
    <xf numFmtId="165" fontId="8" fillId="0" borderId="34" xfId="0" applyNumberFormat="1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165" fontId="9" fillId="0" borderId="34" xfId="0" applyNumberFormat="1" applyFont="1" applyBorder="1" applyAlignment="1">
      <alignment horizontal="center" vertical="center"/>
    </xf>
    <xf numFmtId="165" fontId="3" fillId="0" borderId="42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165" fontId="10" fillId="0" borderId="34" xfId="0" applyNumberFormat="1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6EC9F-BC69-47ED-B869-C1A0E1A46558}">
  <dimension ref="A1:AE9"/>
  <sheetViews>
    <sheetView tabSelected="1" topLeftCell="K1" workbookViewId="0">
      <selection activeCell="AD19" sqref="AD19"/>
    </sheetView>
  </sheetViews>
  <sheetFormatPr baseColWidth="10" defaultRowHeight="15" x14ac:dyDescent="0.25"/>
  <cols>
    <col min="1" max="2" width="18.7109375" customWidth="1"/>
    <col min="26" max="31" width="15.7109375" customWidth="1"/>
  </cols>
  <sheetData>
    <row r="1" spans="1:31" ht="18" x14ac:dyDescent="0.25">
      <c r="A1" s="1" t="s">
        <v>9</v>
      </c>
      <c r="I1" s="44"/>
      <c r="J1" s="44"/>
      <c r="K1" s="44"/>
      <c r="L1" s="44"/>
    </row>
    <row r="2" spans="1:31" ht="18" x14ac:dyDescent="0.25">
      <c r="A2" s="1"/>
    </row>
    <row r="3" spans="1:31" ht="18" x14ac:dyDescent="0.25">
      <c r="A3" s="2"/>
    </row>
    <row r="4" spans="1:31" ht="15.75" thickBot="1" x14ac:dyDescent="0.3"/>
    <row r="5" spans="1:31" ht="19.5" thickBot="1" x14ac:dyDescent="0.3">
      <c r="A5" s="3"/>
      <c r="B5" s="4"/>
      <c r="C5" s="5" t="s">
        <v>22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7"/>
      <c r="AA5" s="8"/>
      <c r="AB5" s="8"/>
      <c r="AC5" s="8"/>
      <c r="AD5" s="8"/>
      <c r="AE5" s="9"/>
    </row>
    <row r="6" spans="1:31" ht="15.75" x14ac:dyDescent="0.25">
      <c r="A6" s="10"/>
      <c r="B6" s="11"/>
      <c r="C6" s="12" t="s">
        <v>10</v>
      </c>
      <c r="D6" s="13"/>
      <c r="E6" s="13"/>
      <c r="F6" s="13"/>
      <c r="G6" s="13"/>
      <c r="H6" s="15"/>
      <c r="I6" s="59" t="s">
        <v>20</v>
      </c>
      <c r="J6" s="59"/>
      <c r="K6" s="59"/>
      <c r="L6" s="60"/>
      <c r="M6" s="15"/>
      <c r="N6" s="65" t="s">
        <v>21</v>
      </c>
      <c r="O6" s="65"/>
      <c r="P6" s="65"/>
      <c r="Q6" s="66"/>
      <c r="R6" s="15"/>
      <c r="S6" s="69" t="s">
        <v>27</v>
      </c>
      <c r="T6" s="69"/>
      <c r="U6" s="69"/>
      <c r="V6" s="69"/>
      <c r="W6" s="69"/>
      <c r="X6" s="70"/>
      <c r="Y6" s="14"/>
      <c r="Z6" s="71" t="s">
        <v>34</v>
      </c>
      <c r="AA6" s="72"/>
      <c r="AB6" s="72"/>
      <c r="AC6" s="72"/>
      <c r="AD6" s="72"/>
      <c r="AE6" s="77"/>
    </row>
    <row r="7" spans="1:31" ht="20.25" thickBot="1" x14ac:dyDescent="0.4">
      <c r="A7" s="16"/>
      <c r="B7" s="17"/>
      <c r="C7" s="45" t="s">
        <v>11</v>
      </c>
      <c r="D7" s="45" t="s">
        <v>12</v>
      </c>
      <c r="E7" s="45" t="s">
        <v>13</v>
      </c>
      <c r="F7" s="45" t="s">
        <v>14</v>
      </c>
      <c r="G7" s="45" t="s">
        <v>15</v>
      </c>
      <c r="H7" s="56" t="s">
        <v>0</v>
      </c>
      <c r="I7" s="51" t="s">
        <v>16</v>
      </c>
      <c r="J7" s="46" t="s">
        <v>17</v>
      </c>
      <c r="K7" s="46" t="s">
        <v>18</v>
      </c>
      <c r="L7" s="46" t="s">
        <v>19</v>
      </c>
      <c r="M7" s="54" t="s">
        <v>0</v>
      </c>
      <c r="N7" s="52" t="s">
        <v>23</v>
      </c>
      <c r="O7" s="47" t="s">
        <v>24</v>
      </c>
      <c r="P7" s="47" t="s">
        <v>25</v>
      </c>
      <c r="Q7" s="47" t="s">
        <v>26</v>
      </c>
      <c r="R7" s="55" t="s">
        <v>0</v>
      </c>
      <c r="S7" s="53" t="s">
        <v>28</v>
      </c>
      <c r="T7" s="48" t="s">
        <v>29</v>
      </c>
      <c r="U7" s="48" t="s">
        <v>30</v>
      </c>
      <c r="V7" s="48" t="s">
        <v>31</v>
      </c>
      <c r="W7" s="48" t="s">
        <v>32</v>
      </c>
      <c r="X7" s="48" t="s">
        <v>33</v>
      </c>
      <c r="Y7" s="49" t="s">
        <v>0</v>
      </c>
      <c r="Z7" s="73" t="s">
        <v>35</v>
      </c>
      <c r="AA7" s="74" t="s">
        <v>36</v>
      </c>
      <c r="AB7" s="74" t="s">
        <v>37</v>
      </c>
      <c r="AC7" s="74" t="s">
        <v>38</v>
      </c>
      <c r="AD7" s="74" t="s">
        <v>39</v>
      </c>
      <c r="AE7" s="78" t="s">
        <v>40</v>
      </c>
    </row>
    <row r="8" spans="1:31" ht="35.1" customHeight="1" thickBot="1" x14ac:dyDescent="0.3">
      <c r="A8" s="18" t="s">
        <v>8</v>
      </c>
      <c r="B8" s="19"/>
      <c r="C8" s="20">
        <v>5.0008283631544064</v>
      </c>
      <c r="D8" s="21">
        <v>5.4413366855227334</v>
      </c>
      <c r="E8" s="22">
        <v>20.829456254622674</v>
      </c>
      <c r="F8" s="22">
        <v>10.051177438980746</v>
      </c>
      <c r="G8" s="23">
        <v>0.81666633232361752</v>
      </c>
      <c r="H8" s="50">
        <f>MEDIAN(C8:G8)</f>
        <v>5.4413366855227334</v>
      </c>
      <c r="I8" s="57">
        <v>97.381728149620798</v>
      </c>
      <c r="J8" s="24">
        <v>89.687154848685665</v>
      </c>
      <c r="K8" s="24">
        <v>100.37518192446258</v>
      </c>
      <c r="L8" s="25">
        <v>89.614797318254489</v>
      </c>
      <c r="M8" s="61">
        <f>MEDIAN(I8:L8)</f>
        <v>93.534441499153232</v>
      </c>
      <c r="N8" s="62">
        <v>82.995821368087775</v>
      </c>
      <c r="O8" s="26">
        <v>53.563618290258454</v>
      </c>
      <c r="P8" s="26">
        <v>74.163147472144686</v>
      </c>
      <c r="Q8" s="27">
        <v>78.16548564884404</v>
      </c>
      <c r="R8" s="67">
        <f>MEDIAN(N8:Q8)</f>
        <v>76.16431656049437</v>
      </c>
      <c r="S8" s="62">
        <v>139.44030973540092</v>
      </c>
      <c r="T8" s="26">
        <v>102.12762542879497</v>
      </c>
      <c r="U8" s="26">
        <v>106.17290578102259</v>
      </c>
      <c r="V8" s="26">
        <v>129.93365829979166</v>
      </c>
      <c r="W8" s="28">
        <v>71.217208389797946</v>
      </c>
      <c r="X8" s="29">
        <v>48.293420440525068</v>
      </c>
      <c r="Y8" s="30">
        <f>MEDIAN(S8:X8)</f>
        <v>104.15026560490878</v>
      </c>
      <c r="Z8" s="31" t="s">
        <v>1</v>
      </c>
      <c r="AA8" s="32" t="s">
        <v>2</v>
      </c>
      <c r="AB8" s="32" t="s">
        <v>3</v>
      </c>
      <c r="AC8" s="32" t="s">
        <v>4</v>
      </c>
      <c r="AD8" s="32" t="s">
        <v>5</v>
      </c>
      <c r="AE8" s="75" t="s">
        <v>6</v>
      </c>
    </row>
    <row r="9" spans="1:31" ht="35.1" customHeight="1" thickBot="1" x14ac:dyDescent="0.3">
      <c r="A9" s="18" t="s">
        <v>7</v>
      </c>
      <c r="B9" s="19"/>
      <c r="C9" s="33">
        <v>2.7237627250296333E-6</v>
      </c>
      <c r="D9" s="34">
        <v>2.9636910051866742E-6</v>
      </c>
      <c r="E9" s="35">
        <v>1.1345019746526511E-5</v>
      </c>
      <c r="F9" s="35">
        <v>5.4744975157847204E-6</v>
      </c>
      <c r="G9" s="36">
        <v>4.4480737054663267E-7</v>
      </c>
      <c r="H9" s="58">
        <f>MEDIAN(C9:G9)</f>
        <v>2.9636910051866742E-6</v>
      </c>
      <c r="I9" s="33">
        <v>5.3040156944237907E-5</v>
      </c>
      <c r="J9" s="35">
        <v>4.884921288054775E-5</v>
      </c>
      <c r="K9" s="35">
        <v>5.4670578390230164E-5</v>
      </c>
      <c r="L9" s="36">
        <v>4.8809802460922926E-5</v>
      </c>
      <c r="M9" s="63">
        <f>MEDIAN(I9:L9)</f>
        <v>5.0944684912392825E-5</v>
      </c>
      <c r="N9" s="64">
        <v>4.5204695734252602E-5</v>
      </c>
      <c r="O9" s="37">
        <v>2.9174084036088484E-5</v>
      </c>
      <c r="P9" s="37">
        <v>4.0393871172192095E-5</v>
      </c>
      <c r="Q9" s="38">
        <v>4.257379392638564E-5</v>
      </c>
      <c r="R9" s="68">
        <f>MEDIAN(N9:Q9)</f>
        <v>4.1483832549288864E-5</v>
      </c>
      <c r="S9" s="64">
        <v>7.5947881119499408E-5</v>
      </c>
      <c r="T9" s="37">
        <v>5.5625068316337129E-5</v>
      </c>
      <c r="U9" s="37">
        <v>5.7828380055023201E-5</v>
      </c>
      <c r="V9" s="37">
        <v>7.0769966394222038E-5</v>
      </c>
      <c r="W9" s="39">
        <v>3.8789329188343106E-5</v>
      </c>
      <c r="X9" s="40">
        <v>2.630360590442542E-5</v>
      </c>
      <c r="Y9" s="41">
        <f>MEDIAN(S9:X9)</f>
        <v>5.6726724185680165E-5</v>
      </c>
      <c r="Z9" s="42"/>
      <c r="AA9" s="43"/>
      <c r="AB9" s="43"/>
      <c r="AC9" s="43"/>
      <c r="AD9" s="43"/>
      <c r="AE9" s="76"/>
    </row>
  </sheetData>
  <mergeCells count="16">
    <mergeCell ref="Z6:AE6"/>
    <mergeCell ref="AE8:AE9"/>
    <mergeCell ref="A9:B9"/>
    <mergeCell ref="A8:B8"/>
    <mergeCell ref="Z8:Z9"/>
    <mergeCell ref="AA8:AA9"/>
    <mergeCell ref="AB8:AB9"/>
    <mergeCell ref="AC8:AC9"/>
    <mergeCell ref="AD8:AD9"/>
    <mergeCell ref="A5:B7"/>
    <mergeCell ref="C5:Y5"/>
    <mergeCell ref="Z5:AE5"/>
    <mergeCell ref="C6:G6"/>
    <mergeCell ref="I6:L6"/>
    <mergeCell ref="N6:Q6"/>
    <mergeCell ref="S6:X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Schaal</dc:creator>
  <cp:lastModifiedBy>Tobias Schaal</cp:lastModifiedBy>
  <dcterms:created xsi:type="dcterms:W3CDTF">2025-12-12T10:57:11Z</dcterms:created>
  <dcterms:modified xsi:type="dcterms:W3CDTF">2025-12-12T11:25:23Z</dcterms:modified>
</cp:coreProperties>
</file>